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Dashboard" sheetId="1" r:id="rId1"/>
    <sheet name="Data" sheetId="2" r:id="rId2"/>
    <sheet name="Versi Lengkap" sheetId="3" r:id="rId3"/>
  </sheets>
  <calcPr calcId="191029" fullCalcOnLoad="1"/>
</workbook>
</file>

<file path=xl/styles.xml><?xml version="1.0" encoding="utf-8"?>
<styleSheet xmlns="http://schemas.openxmlformats.org/spreadsheetml/2006/main">
  <numFmts count="5">
    <numFmt numFmtId="164" formatCode="&quot;Rp&quot; #,##0"/>
    <numFmt numFmtId="165" formatCode="dd/mm/yyyy"/>
    <numFmt numFmtId="166" formatCode="#,##0"/>
    <numFmt numFmtId="167" formatCode="0%"/>
    <numFmt numFmtId="168" formatCode="mmm yyyy"/>
  </numFmts>
  <fonts count="14">
    <font>
      <sz val="10"/>
      <color rgb="FF0F172A"/>
      <name val="Arial"/>
      <family val="2"/>
    </font>
    <font>
      <b/>
      <sz val="18"/>
      <color rgb="FF0F172A"/>
      <name val="Arial"/>
      <family val="2"/>
    </font>
    <font>
      <sz val="9"/>
      <color rgb="FF64748B"/>
      <name val="Arial"/>
      <family val="2"/>
    </font>
    <font>
      <b/>
      <sz val="9"/>
      <color rgb="FFB45309"/>
      <name val="Arial"/>
      <family val="2"/>
    </font>
    <font>
      <b/>
      <sz val="10"/>
      <color rgb="FFFFFFFF"/>
      <name val="Arial"/>
      <family val="2"/>
    </font>
    <font>
      <b/>
      <sz val="10"/>
      <color rgb="FF0D9488"/>
      <name val="Arial"/>
      <family val="2"/>
    </font>
    <font>
      <b/>
      <sz val="20"/>
      <color rgb="FF0F172A"/>
      <name val="Arial"/>
      <family val="2"/>
    </font>
    <font>
      <b/>
      <sz val="8"/>
      <color rgb="FF64748B"/>
      <name val="Arial"/>
      <family val="2"/>
    </font>
    <font>
      <b/>
      <sz val="20"/>
      <color rgb="FF0D9488"/>
      <name val="Arial"/>
      <family val="2"/>
    </font>
    <font>
      <b/>
      <sz val="10"/>
      <color rgb="FF0F172A"/>
      <name val="Arial"/>
      <family val="2"/>
    </font>
    <font>
      <b/>
      <sz val="12"/>
      <color rgb="FF0F172A"/>
      <name val="Arial"/>
      <family val="2"/>
    </font>
    <font>
      <b/>
      <sz val="9"/>
      <color rgb="FFFFFFFF"/>
      <name val="Arial"/>
      <family val="2"/>
    </font>
    <font>
      <sz val="10"/>
      <color rgb="FF334155"/>
      <name val="Arial"/>
      <family val="2"/>
    </font>
    <font>
      <b/>
      <sz val="11"/>
      <color rgb="FF0D948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8FAFC"/>
        <bgColor indexed="64"/>
      </patternFill>
    </fill>
    <fill>
      <patternFill patternType="solid">
        <fgColor rgb="FF1E293B"/>
        <bgColor indexed="64"/>
      </patternFill>
    </fill>
    <fill>
      <patternFill patternType="solid">
        <fgColor rgb="FFF0FDFA"/>
        <bgColor indexed="64"/>
      </patternFill>
    </fill>
    <fill>
      <patternFill patternType="solid">
        <fgColor rgb="FFCCFBF1"/>
        <bgColor indexed="64"/>
      </patternFill>
    </fill>
    <fill>
      <patternFill patternType="solid">
        <fgColor rgb="FFFEF3C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/>
      <right/>
      <top/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medium">
        <color rgb="FF0D948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0D9488"/>
      </top>
      <bottom style="thin">
        <color rgb="FFE2E8F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 inden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6" borderId="0" xfId="0" applyNumberFormat="1" applyFont="1" applyFill="1" applyBorder="1" applyAlignment="1">
      <alignment horizontal="left" vertical="center" wrapText="1" indent="1"/>
    </xf>
    <xf numFmtId="0" fontId="4" fillId="3" borderId="2" xfId="0" applyNumberFormat="1" applyFont="1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 indent="1"/>
    </xf>
    <xf numFmtId="166" fontId="0" fillId="0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 indent="1"/>
    </xf>
    <xf numFmtId="166" fontId="0" fillId="2" borderId="1" xfId="0" applyNumberFormat="1" applyFont="1" applyFill="1" applyBorder="1" applyAlignment="1">
      <alignment horizontal="right" vertical="center"/>
    </xf>
    <xf numFmtId="0" fontId="6" fillId="0" borderId="2" xfId="0" applyNumberFormat="1" applyFont="1" applyFill="1" applyBorder="1" applyAlignment="1">
      <alignment horizontal="left" vertical="center" indent="1"/>
    </xf>
    <xf numFmtId="0" fontId="7" fillId="2" borderId="3" xfId="0" applyNumberFormat="1" applyFont="1" applyFill="1" applyBorder="1" applyAlignment="1">
      <alignment horizontal="center" vertical="center" wrapText="1"/>
    </xf>
    <xf numFmtId="166" fontId="8" fillId="0" borderId="4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left" vertical="center"/>
    </xf>
    <xf numFmtId="0" fontId="11" fillId="3" borderId="2" xfId="0" applyNumberFormat="1" applyFont="1" applyFill="1" applyBorder="1" applyAlignment="1">
      <alignment horizontal="center" vertical="center" wrapText="1"/>
    </xf>
    <xf numFmtId="166" fontId="0" fillId="0" borderId="1" xfId="0" applyNumberFormat="1" applyFont="1" applyFill="1" applyBorder="1" applyAlignment="1">
      <alignment horizontal="center" vertical="center"/>
    </xf>
    <xf numFmtId="167" fontId="0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right" vertical="center"/>
    </xf>
    <xf numFmtId="168" fontId="0" fillId="2" borderId="1" xfId="0" applyNumberFormat="1" applyFont="1" applyFill="1" applyBorder="1" applyAlignment="1">
      <alignment horizontal="left" vertical="center" indent="1"/>
    </xf>
    <xf numFmtId="0" fontId="9" fillId="5" borderId="5" xfId="0" applyNumberFormat="1" applyFont="1" applyFill="1" applyBorder="1" applyAlignment="1">
      <alignment horizontal="left" vertical="center" indent="1"/>
    </xf>
    <xf numFmtId="166" fontId="9" fillId="5" borderId="5" xfId="0" applyNumberFormat="1" applyFont="1" applyFill="1" applyBorder="1" applyAlignment="1">
      <alignment horizontal="center" vertical="center"/>
    </xf>
    <xf numFmtId="167" fontId="9" fillId="5" borderId="5" xfId="0" applyNumberFormat="1" applyFont="1" applyFill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right" vertical="center"/>
    </xf>
    <xf numFmtId="0" fontId="12" fillId="0" borderId="0" xfId="0" applyNumberFormat="1" applyFont="1" applyFill="1" applyBorder="1" applyAlignment="1">
      <alignment horizontal="left" vertical="top" wrapText="1" indent="1"/>
    </xf>
    <xf numFmtId="0" fontId="13" fillId="0" borderId="0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Komposisi per Status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Jumlah</c:v>
          </c:tx>
          <c:dPt>
            <c:idx val="0"/>
            <c:bubble3D val="0"/>
            <c:spPr>
              <a:solidFill>
                <a:srgbClr val="0D9488"/>
              </a:solidFill>
              <a:ln w="1905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3DA9A0"/>
              </a:solidFill>
              <a:ln w="19050">
                <a:solidFill>
                  <a:srgbClr val="FFFFFF"/>
                </a:solidFill>
              </a:ln>
            </c:spPr>
          </c:dPt>
          <c:cat>
            <c:strRef>
              <c:f>Dashboard!$B$26:$B$27</c:f>
            </c:strRef>
          </c:cat>
          <c:val>
            <c:numRef>
              <c:f>Dashboard!$D$26:$D$27</c:f>
            </c:numRef>
          </c:val>
        </c:ser>
        <c:firstSliceAng val="0"/>
        <c:holeSize val="62"/>
      </c:doughnutChart>
      <c:spPr>
        <a:noFill/>
        <a:ln>
          <a:noFill/>
        </a:ln>
      </c:spPr>
    </c:plotArea>
    <c:legend>
      <c:legendPos val="r"/>
      <c:overlay val="0"/>
      <c:txPr>
        <a:bodyPr/>
        <a:lstStyle/>
        <a:p>
          <a:pPr>
            <a:defRPr sz="900" b="0">
              <a:solidFill>
                <a:srgbClr val="334155"/>
              </a:solidFill>
              <a:latin typeface="Arial"/>
            </a:defRPr>
          </a:pPr>
          <a:endParaRPr lang="id-ID"/>
        </a:p>
      </c:txPr>
    </c:legend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100" b="1"/>
            </a:pPr>
            <a:r>
              <a:rPr lang="id-ID" sz="1100" b="1">
                <a:solidFill>
                  <a:srgbClr val="0F172A"/>
                </a:solidFill>
                <a:latin typeface="Arial"/>
              </a:rPr>
              <a:t>Tren 6 bulan: Total Durasi (menit)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 Durasi (menit)</c:v>
          </c:tx>
          <c:spPr>
            <a:solidFill>
              <a:srgbClr val="0D9488"/>
            </a:solidFill>
            <a:ln>
              <a:noFill/>
            </a:ln>
          </c:spPr>
          <c:invertIfNegative val="0"/>
          <c:cat>
            <c:numRef>
              <c:f>Dashboard!$B$32:$B$37</c:f>
            </c:numRef>
          </c:cat>
          <c:val>
            <c:numRef>
              <c:f>Dashboard!$E$32:$E$37</c:f>
            </c:numRef>
          </c:val>
        </c:ser>
        <c:gapWidth val="60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mmm yy" sourceLinked="0"/>
        <c:majorTickMark val="none"/>
        <c:minorTickMark val="none"/>
        <c:tickLblPos val="nextTo"/>
        <c:spPr>
          <a:ln w="9525">
            <a:solidFill>
              <a:srgbClr val="E2E8F0"/>
            </a:solidFill>
          </a:ln>
        </c:spPr>
        <c:txPr>
          <a:bodyPr/>
          <a:lstStyle/>
          <a:p>
            <a:pPr>
              <a:defRPr sz="900" b="0">
                <a:solidFill>
                  <a:srgbClr val="334155"/>
                </a:solidFill>
                <a:latin typeface="Arial"/>
              </a:defRPr>
            </a:pPr>
            <a:endParaRPr lang="id-ID"/>
          </a:p>
        </c:txPr>
        <c:crossAx val="50020"/>
        <c:crosses val="autoZero"/>
        <c:auto val="0"/>
        <c:lblAlgn val="ctr"/>
        <c:lblOffset val="100"/>
        <c:noMultiLvlLbl val="0"/>
      </c:catAx>
      <c:valAx>
        <c:axId val="50020"/>
        <c:scaling>
          <c:orientation val="minMax"/>
          <c:min val="0"/>
        </c:scaling>
        <c:delete val="0"/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id-ID"/>
          </a:p>
        </c:txPr>
        <c:crossAx val="5001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900" b="0">
          <a:solidFill>
            <a:srgbClr val="334155"/>
          </a:solidFill>
          <a:latin typeface="Arial"/>
        </a:defRPr>
      </a:pPr>
      <a:endParaRPr lang="id-ID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4</xdr:col>
      <xdr:colOff>880000</xdr:colOff>
      <xdr:row>21</xdr:row>
      <xdr:rowOff>0</xdr:rowOff>
    </xdr:to>
    <xdr:graphicFrame macro="">
      <xdr:nvGraphicFramePr>
        <xdr:cNvPr id="2" name="Grafik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60000</xdr:colOff>
      <xdr:row>7</xdr:row>
      <xdr:rowOff>0</xdr:rowOff>
    </xdr:from>
    <xdr:to>
      <xdr:col>9</xdr:col>
      <xdr:colOff>0</xdr:colOff>
      <xdr:row>21</xdr:row>
      <xdr:rowOff>0</xdr:rowOff>
    </xdr:to>
    <xdr:graphicFrame macro="">
      <xdr:nvGraphicFramePr>
        <xdr:cNvPr id="3" name="Grafi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tabSelected="1" workbookViewId="0">
      <selection activeCell="B4" sqref="B4"/>
    </sheetView>
  </sheetViews>
  <sheetFormatPr defaultRowHeight="18"/>
  <cols>
    <col min="1" max="1" width="2.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2.5" customWidth="1"/>
  </cols>
  <sheetData>
    <row r="1" ht="42" customHeight="1">
      <c r="B1" s="11" t="inlineStr">
        <is>
          <t xml:space="preserve">📚 RINGKASAN JADWAL BELAJAR</t>
        </is>
      </c>
      <c r="C1" s="11"/>
      <c r="D1" s="11"/>
      <c r="E1" s="11"/>
      <c r="F1" s="11"/>
      <c r="G1" s="11"/>
      <c r="H1" s="11"/>
      <c r="I1" s="11"/>
    </row>
    <row r="2" ht="24" customHeight="1">
      <c r="B2" s="3" t="inlineStr">
        <is>
          <t xml:space="preserve">PRATINJAU: angka dan grafik ini terhitung dari sheet Data. Versi lengkap (dropdown, validasi, 300 baris) ada di jadibeli.com.</t>
        </is>
      </c>
      <c r="C2" s="3"/>
      <c r="D2" s="3"/>
      <c r="E2" s="3"/>
      <c r="F2" s="3"/>
      <c r="G2" s="3"/>
      <c r="H2" s="3"/>
      <c r="I2" s="3"/>
    </row>
    <row r="4" ht="24" customHeight="1">
      <c r="B4" s="12" t="inlineStr">
        <is>
          <t xml:space="preserve">JUMLAH ENTRI</t>
        </is>
      </c>
      <c r="C4" s="12"/>
      <c r="D4" s="12" t="inlineStr">
        <is>
          <t xml:space="preserve">TOTAL DURASI (MENIT)</t>
        </is>
      </c>
      <c r="E4" s="12"/>
    </row>
    <row r="5" ht="40" customHeight="1">
      <c r="B5" s="13">
        <f>COUNTA(Data!$A$4:$A$18)</f>
      </c>
      <c r="C5" s="13"/>
      <c r="D5" s="13">
        <f>SUM(Data!$D$4:$D$18)</f>
      </c>
      <c r="E5" s="13"/>
    </row>
    <row r="6" ht="8" customHeight="1"/>
    <row r="7" ht="26" customHeight="1">
      <c r="B7" s="14" t="inlineStr">
        <is>
          <t xml:space="preserve">Grafik</t>
        </is>
      </c>
      <c r="C7" s="14"/>
      <c r="D7" s="14"/>
      <c r="E7" s="14"/>
      <c r="F7" s="14"/>
      <c r="G7" s="14"/>
      <c r="H7" s="14"/>
      <c r="I7" s="14"/>
    </row>
    <row r="23" ht="26" customHeight="1">
      <c r="B23" s="14" t="inlineStr">
        <is>
          <t xml:space="preserve">Data pendukung grafik</t>
        </is>
      </c>
      <c r="C23" s="14"/>
      <c r="D23" s="14"/>
      <c r="E23" s="14"/>
      <c r="F23" s="14"/>
      <c r="G23" s="14"/>
      <c r="H23" s="14"/>
      <c r="I23" s="14"/>
    </row>
    <row r="25" ht="24" customHeight="1">
      <c r="B25" s="15" t="inlineStr">
        <is>
          <t xml:space="preserve">Status</t>
        </is>
      </c>
      <c r="C25" s="15"/>
      <c r="D25" s="15" t="inlineStr">
        <is>
          <t xml:space="preserve">Jumlah</t>
        </is>
      </c>
      <c r="E25" s="15" t="inlineStr">
        <is>
          <t xml:space="preserve">Persen</t>
        </is>
      </c>
    </row>
    <row r="26">
      <c r="B26" s="6" t="inlineStr">
        <is>
          <t xml:space="preserve">Rencana</t>
        </is>
      </c>
      <c r="C26" s="6"/>
      <c r="D26" s="16">
        <f>COUNTIF(Data!$E$4:$E$18,$B26)</f>
      </c>
      <c r="E26" s="17">
        <f>IFERROR(D26/SUM($D$26:$D$27),0)</f>
      </c>
    </row>
    <row r="27">
      <c r="B27" s="6" t="inlineStr">
        <is>
          <t xml:space="preserve">Selesai</t>
        </is>
      </c>
      <c r="C27" s="6"/>
      <c r="D27" s="16">
        <f>COUNTIF(Data!$E$4:$E$18,$B27)</f>
      </c>
      <c r="E27" s="17">
        <f>IFERROR(D27/SUM($D$26:$D$27),0)</f>
      </c>
    </row>
    <row r="28">
      <c r="B28" s="20" t="inlineStr">
        <is>
          <t xml:space="preserve">Total</t>
        </is>
      </c>
      <c r="C28" s="20"/>
      <c r="D28" s="21">
        <f>SUM(D26:D27)</f>
      </c>
      <c r="E28" s="22">
        <f>SUM(E26:E27)</f>
      </c>
    </row>
    <row r="31" ht="24" customHeight="1">
      <c r="B31" s="15" t="inlineStr">
        <is>
          <t xml:space="preserve">Bulan</t>
        </is>
      </c>
      <c r="C31" s="15"/>
      <c r="D31" s="15" t="inlineStr">
        <is>
          <t xml:space="preserve">Entri</t>
        </is>
      </c>
      <c r="E31" s="15" t="inlineStr">
        <is>
          <t xml:space="preserve">Total Durasi (menit)</t>
        </is>
      </c>
      <c r="F31" s="15"/>
    </row>
    <row r="32">
      <c r="B32" s="19">
        <f>EDATE(DATE(YEAR(TODAY()),MONTH(TODAY()),1),-5)</f>
      </c>
      <c r="C32" s="19"/>
      <c r="D32" s="16">
        <f>COUNTIFS(Data!$A$4:$A$18,"&gt;="&amp;$B32,Data!$A$4:$A$18,"&lt;"&amp;EDATE($B32,1))</f>
      </c>
      <c r="E32" s="16">
        <f>SUMIFS(Data!$D$4:$D$18,Data!$A$4:$A$18,"&gt;="&amp;$B32,Data!$A$4:$A$18,"&lt;"&amp;EDATE($B32,1))</f>
      </c>
      <c r="F32" s="16"/>
    </row>
    <row r="33">
      <c r="B33" s="19">
        <f>EDATE(DATE(YEAR(TODAY()),MONTH(TODAY()),1),-4)</f>
      </c>
      <c r="C33" s="19"/>
      <c r="D33" s="16">
        <f>COUNTIFS(Data!$A$4:$A$18,"&gt;="&amp;$B33,Data!$A$4:$A$18,"&lt;"&amp;EDATE($B33,1))</f>
      </c>
      <c r="E33" s="16">
        <f>SUMIFS(Data!$D$4:$D$18,Data!$A$4:$A$18,"&gt;="&amp;$B33,Data!$A$4:$A$18,"&lt;"&amp;EDATE($B33,1))</f>
      </c>
      <c r="F33" s="16"/>
    </row>
    <row r="34">
      <c r="B34" s="19">
        <f>EDATE(DATE(YEAR(TODAY()),MONTH(TODAY()),1),-3)</f>
      </c>
      <c r="C34" s="19"/>
      <c r="D34" s="16">
        <f>COUNTIFS(Data!$A$4:$A$18,"&gt;="&amp;$B34,Data!$A$4:$A$18,"&lt;"&amp;EDATE($B34,1))</f>
      </c>
      <c r="E34" s="16">
        <f>SUMIFS(Data!$D$4:$D$18,Data!$A$4:$A$18,"&gt;="&amp;$B34,Data!$A$4:$A$18,"&lt;"&amp;EDATE($B34,1))</f>
      </c>
      <c r="F34" s="16"/>
    </row>
    <row r="35">
      <c r="B35" s="19">
        <f>EDATE(DATE(YEAR(TODAY()),MONTH(TODAY()),1),-2)</f>
      </c>
      <c r="C35" s="19"/>
      <c r="D35" s="16">
        <f>COUNTIFS(Data!$A$4:$A$18,"&gt;="&amp;$B35,Data!$A$4:$A$18,"&lt;"&amp;EDATE($B35,1))</f>
      </c>
      <c r="E35" s="16">
        <f>SUMIFS(Data!$D$4:$D$18,Data!$A$4:$A$18,"&gt;="&amp;$B35,Data!$A$4:$A$18,"&lt;"&amp;EDATE($B35,1))</f>
      </c>
      <c r="F35" s="16"/>
    </row>
    <row r="36">
      <c r="B36" s="19">
        <f>EDATE(DATE(YEAR(TODAY()),MONTH(TODAY()),1),-1)</f>
      </c>
      <c r="C36" s="19"/>
      <c r="D36" s="16">
        <f>COUNTIFS(Data!$A$4:$A$18,"&gt;="&amp;$B36,Data!$A$4:$A$18,"&lt;"&amp;EDATE($B36,1))</f>
      </c>
      <c r="E36" s="16">
        <f>SUMIFS(Data!$D$4:$D$18,Data!$A$4:$A$18,"&gt;="&amp;$B36,Data!$A$4:$A$18,"&lt;"&amp;EDATE($B36,1))</f>
      </c>
      <c r="F36" s="16"/>
    </row>
    <row r="37">
      <c r="B37" s="19">
        <f>EDATE(DATE(YEAR(TODAY()),MONTH(TODAY()),1),0)</f>
      </c>
      <c r="C37" s="19"/>
      <c r="D37" s="16">
        <f>COUNTIFS(Data!$A$4:$A$18,"&gt;="&amp;$B37,Data!$A$4:$A$18,"&lt;"&amp;EDATE($B37,1))</f>
      </c>
      <c r="E37" s="16">
        <f>SUMIFS(Data!$D$4:$D$18,Data!$A$4:$A$18,"&gt;="&amp;$B37,Data!$A$4:$A$18,"&lt;"&amp;EDATE($B37,1))</f>
      </c>
      <c r="F37" s="16"/>
    </row>
  </sheetData>
  <mergeCells count="26">
    <mergeCell ref="B1:I1"/>
    <mergeCell ref="B2:I2"/>
    <mergeCell ref="B4:C4"/>
    <mergeCell ref="B5:C5"/>
    <mergeCell ref="D4:E4"/>
    <mergeCell ref="D5:E5"/>
    <mergeCell ref="B7:I7"/>
    <mergeCell ref="B23:I23"/>
    <mergeCell ref="B25:C25"/>
    <mergeCell ref="B26:C26"/>
    <mergeCell ref="B27:C27"/>
    <mergeCell ref="B28:C28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</mergeCells>
  <conditionalFormatting sqref="D26:D27">
    <cfRule type="dataBar" priority="1">
      <dataBar>
        <cfvo type="num" val="0"/>
        <cfvo type="max"/>
        <color rgb="FF5EEAD4"/>
      </dataBar>
    </cfRule>
  </conditionalFormatting>
  <conditionalFormatting sqref="D32:D37">
    <cfRule type="dataBar" priority="2">
      <dataBar>
        <cfvo type="num" val="0"/>
        <cfvo type="max"/>
        <color rgb="FF5EEAD4"/>
      </dataBar>
    </cfRule>
  </conditionalFormatting>
  <pageMargins left="0.5" right="0.5" top="0.6" bottom="0.6" header="0.3" footer="0.3"/>
  <pageSetup paperSize="9" orientation="landscape" fitToHeight="0"/>
  <headerFooter>
    <oddHeader>&amp;C&amp;"Arial,Bold"&amp;12PRATINJAU - JADIBELI.COM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pane ySplit="3" topLeftCell="A4" activePane="bottomLeft" state="frozen"/>
      <selection pane="bottomLeft" activeCell="A4" sqref="A4"/>
    </sheetView>
  </sheetViews>
  <sheetFormatPr defaultRowHeight="18"/>
  <cols>
    <col min="1" max="1" width="14" customWidth="1"/>
    <col min="2" max="2" width="24" customWidth="1"/>
    <col min="3" max="3" width="24" customWidth="1"/>
    <col min="4" max="4" width="18" customWidth="1"/>
    <col min="5" max="5" width="16" customWidth="1"/>
    <col min="6" max="6" width="24" customWidth="1"/>
  </cols>
  <sheetData>
    <row r="1" ht="38" customHeight="1">
      <c r="A1" s="1" t="inlineStr">
        <is>
          <t xml:space="preserve">📚 JADWAL BELAJAR</t>
        </is>
      </c>
      <c r="B1" s="1"/>
      <c r="C1" s="1"/>
      <c r="D1" s="1"/>
      <c r="E1" s="1"/>
      <c r="F1" s="1"/>
    </row>
    <row r="2" ht="26" customHeight="1">
      <c r="A2" s="3" t="inlineStr">
        <is>
          <t xml:space="preserve">VERSI PRATINJAU: data contoh dibatasi 15 baris, tanpa dropdown dan validasi. Versi lengkap (300 baris siap isi) tersedia di jadibeli.com.</t>
        </is>
      </c>
      <c r="B2" s="3"/>
      <c r="C2" s="3"/>
      <c r="D2" s="3"/>
      <c r="E2" s="3"/>
      <c r="F2" s="3"/>
    </row>
    <row r="3" ht="28" customHeight="1">
      <c r="A3" s="4" t="inlineStr">
        <is>
          <t xml:space="preserve">Tanggal</t>
        </is>
      </c>
      <c r="B3" s="4" t="inlineStr">
        <is>
          <t xml:space="preserve">Mata Pelajaran</t>
        </is>
      </c>
      <c r="C3" s="4" t="inlineStr">
        <is>
          <t xml:space="preserve">Materi</t>
        </is>
      </c>
      <c r="D3" s="4" t="inlineStr">
        <is>
          <t xml:space="preserve">Durasi (menit)</t>
        </is>
      </c>
      <c r="E3" s="4" t="inlineStr">
        <is>
          <t xml:space="preserve">Status</t>
        </is>
      </c>
      <c r="F3" s="4" t="inlineStr">
        <is>
          <t xml:space="preserve">Catatan</t>
        </is>
      </c>
    </row>
    <row r="4">
      <c r="A4" s="5">
        <v>46209</v>
      </c>
      <c r="B4" s="6" t="inlineStr">
        <is>
          <t xml:space="preserve">Contoh mata pelajaran</t>
        </is>
      </c>
      <c r="C4" s="6" t="inlineStr">
        <is>
          <t xml:space="preserve">Contoh materi</t>
        </is>
      </c>
      <c r="D4" s="7">
        <v>20</v>
      </c>
      <c r="E4" s="6" t="inlineStr">
        <is>
          <t xml:space="preserve">Rencana</t>
        </is>
      </c>
      <c r="F4" s="6" t="inlineStr">
        <is>
          <t xml:space="preserve">Contoh catatan</t>
        </is>
      </c>
    </row>
    <row r="5">
      <c r="A5" s="8">
        <v>46234</v>
      </c>
      <c r="B5" s="9" t="inlineStr">
        <is>
          <t xml:space="preserve">Contoh mata pelajaran</t>
        </is>
      </c>
      <c r="C5" s="9" t="inlineStr">
        <is>
          <t xml:space="preserve">Contoh materi</t>
        </is>
      </c>
      <c r="D5" s="10">
        <v>27</v>
      </c>
      <c r="E5" s="9" t="inlineStr">
        <is>
          <t xml:space="preserve">Selesai</t>
        </is>
      </c>
      <c r="F5" s="9" t="inlineStr">
        <is>
          <t xml:space="preserve">Contoh catatan</t>
        </is>
      </c>
    </row>
    <row r="6">
      <c r="A6" s="5">
        <v>46259</v>
      </c>
      <c r="B6" s="6" t="inlineStr">
        <is>
          <t xml:space="preserve">Contoh mata pelajaran</t>
        </is>
      </c>
      <c r="C6" s="6" t="inlineStr">
        <is>
          <t xml:space="preserve">Contoh materi</t>
        </is>
      </c>
      <c r="D6" s="7">
        <v>34</v>
      </c>
      <c r="E6" s="6" t="inlineStr">
        <is>
          <t xml:space="preserve">Rencana</t>
        </is>
      </c>
      <c r="F6" s="6" t="inlineStr">
        <is>
          <t xml:space="preserve">Contoh catatan</t>
        </is>
      </c>
    </row>
    <row r="7">
      <c r="A7" s="8">
        <v>46277</v>
      </c>
      <c r="B7" s="9" t="inlineStr">
        <is>
          <t xml:space="preserve">Contoh mata pelajaran</t>
        </is>
      </c>
      <c r="C7" s="9" t="inlineStr">
        <is>
          <t xml:space="preserve">Contoh materi</t>
        </is>
      </c>
      <c r="D7" s="10">
        <v>41</v>
      </c>
      <c r="E7" s="9" t="inlineStr">
        <is>
          <t xml:space="preserve">Rencana</t>
        </is>
      </c>
      <c r="F7" s="9" t="inlineStr">
        <is>
          <t xml:space="preserve">Contoh catatan</t>
        </is>
      </c>
    </row>
    <row r="8">
      <c r="A8" s="5">
        <v>46293</v>
      </c>
      <c r="B8" s="6" t="inlineStr">
        <is>
          <t xml:space="preserve">Contoh mata pelajaran</t>
        </is>
      </c>
      <c r="C8" s="6" t="inlineStr">
        <is>
          <t xml:space="preserve">Contoh materi</t>
        </is>
      </c>
      <c r="D8" s="7">
        <v>48</v>
      </c>
      <c r="E8" s="6" t="inlineStr">
        <is>
          <t xml:space="preserve">Selesai</t>
        </is>
      </c>
      <c r="F8" s="6" t="inlineStr">
        <is>
          <t xml:space="preserve">Contoh catatan</t>
        </is>
      </c>
    </row>
    <row r="9">
      <c r="A9" s="8">
        <v>46307</v>
      </c>
      <c r="B9" s="9" t="inlineStr">
        <is>
          <t xml:space="preserve">Contoh mata pelajaran</t>
        </is>
      </c>
      <c r="C9" s="9" t="inlineStr">
        <is>
          <t xml:space="preserve">Contoh materi</t>
        </is>
      </c>
      <c r="D9" s="10">
        <v>55</v>
      </c>
      <c r="E9" s="9" t="inlineStr">
        <is>
          <t xml:space="preserve">Rencana</t>
        </is>
      </c>
      <c r="F9" s="9" t="inlineStr">
        <is>
          <t xml:space="preserve">Contoh catatan</t>
        </is>
      </c>
    </row>
    <row r="10">
      <c r="A10" s="5">
        <v>46320</v>
      </c>
      <c r="B10" s="6" t="inlineStr">
        <is>
          <t xml:space="preserve">Contoh mata pelajaran</t>
        </is>
      </c>
      <c r="C10" s="6" t="inlineStr">
        <is>
          <t xml:space="preserve">Contoh materi</t>
        </is>
      </c>
      <c r="D10" s="7">
        <v>22</v>
      </c>
      <c r="E10" s="6" t="inlineStr">
        <is>
          <t xml:space="preserve">Selesai</t>
        </is>
      </c>
      <c r="F10" s="6" t="inlineStr">
        <is>
          <t xml:space="preserve">Contoh catatan</t>
        </is>
      </c>
    </row>
    <row r="11">
      <c r="A11" s="8">
        <v>46329</v>
      </c>
      <c r="B11" s="9" t="inlineStr">
        <is>
          <t xml:space="preserve">Contoh mata pelajaran</t>
        </is>
      </c>
      <c r="C11" s="9" t="inlineStr">
        <is>
          <t xml:space="preserve">Contoh materi</t>
        </is>
      </c>
      <c r="D11" s="10">
        <v>29</v>
      </c>
      <c r="E11" s="9" t="inlineStr">
        <is>
          <t xml:space="preserve">Selesai</t>
        </is>
      </c>
      <c r="F11" s="9" t="inlineStr">
        <is>
          <t xml:space="preserve">Contoh catatan</t>
        </is>
      </c>
    </row>
    <row r="12">
      <c r="A12" s="5"/>
      <c r="B12" s="6"/>
      <c r="C12" s="6"/>
      <c r="D12" s="7"/>
      <c r="E12" s="6"/>
      <c r="F12" s="6"/>
    </row>
    <row r="13">
      <c r="A13" s="8"/>
      <c r="B13" s="9"/>
      <c r="C13" s="9"/>
      <c r="D13" s="10"/>
      <c r="E13" s="9"/>
      <c r="F13" s="9"/>
    </row>
    <row r="14">
      <c r="A14" s="5"/>
      <c r="B14" s="6"/>
      <c r="C14" s="6"/>
      <c r="D14" s="7"/>
      <c r="E14" s="6"/>
      <c r="F14" s="6"/>
    </row>
    <row r="15">
      <c r="A15" s="8"/>
      <c r="B15" s="9"/>
      <c r="C15" s="9"/>
      <c r="D15" s="10"/>
      <c r="E15" s="9"/>
      <c r="F15" s="9"/>
    </row>
    <row r="16">
      <c r="A16" s="5"/>
      <c r="B16" s="6"/>
      <c r="C16" s="6"/>
      <c r="D16" s="7"/>
      <c r="E16" s="6"/>
      <c r="F16" s="6"/>
    </row>
    <row r="17">
      <c r="A17" s="8"/>
      <c r="B17" s="9"/>
      <c r="C17" s="9"/>
      <c r="D17" s="10"/>
      <c r="E17" s="9"/>
      <c r="F17" s="9"/>
    </row>
    <row r="18">
      <c r="A18" s="5"/>
      <c r="B18" s="6"/>
      <c r="C18" s="6"/>
      <c r="D18" s="7"/>
      <c r="E18" s="6"/>
      <c r="F18" s="6"/>
    </row>
  </sheetData>
  <mergeCells count="2">
    <mergeCell ref="A1:F1"/>
    <mergeCell ref="A2:F2"/>
  </mergeCells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D9488"/>
    <pageSetUpPr fitToPage="1"/>
  </sheetPr>
  <sheetViews>
    <sheetView showGridLines="0" workbookViewId="0">
      <selection activeCell="B3" sqref="B3"/>
    </sheetView>
  </sheetViews>
  <sheetFormatPr defaultRowHeight="18"/>
  <cols>
    <col min="1" max="1" width="2.5" customWidth="1"/>
    <col min="2" max="2" width="90" customWidth="1"/>
  </cols>
  <sheetData>
    <row r="1" ht="40" customHeight="1">
      <c r="B1" s="1" t="inlineStr">
        <is>
          <t xml:space="preserve">VERSI LENGKAP</t>
        </is>
      </c>
    </row>
    <row r="3" ht="22" customHeight="1">
      <c r="B3" s="25" t="inlineStr">
        <is>
          <t xml:space="preserve">Yang kamu dapat</t>
        </is>
      </c>
    </row>
    <row r="4" ht="44" customHeight="1">
      <c r="B4" s="24" t="inlineStr">
        <is>
          <t xml:space="preserve">300 baris siap isi, dropdown pilihan, validasi tanggal dan angka, filter di header, serta panduan pemakaian.</t>
        </is>
      </c>
    </row>
    <row r="6" ht="22" customHeight="1">
      <c r="B6" s="25" t="inlineStr">
        <is>
          <t xml:space="preserve">Cara mendapatkan</t>
        </is>
      </c>
    </row>
    <row r="7" ht="44" customHeight="1">
      <c r="B7" s="24" t="inlineStr">
        <is>
          <t xml:space="preserve">Pesan lewat katalog jadibeli.com, bayar dengan QRIS, lalu unduh setelah pembayaran dikonfirmasi.</t>
        </is>
      </c>
    </row>
    <row r="9" ht="22" customHeight="1">
      <c r="B9" s="25" t="inlineStr">
        <is>
          <t xml:space="preserve">Catatan</t>
        </is>
      </c>
    </row>
    <row r="10" ht="44" customHeight="1">
      <c r="B10" s="24" t="inlineStr">
        <is>
          <t xml:space="preserve">File ini hanya pratinjau: dibatasi 15 baris dan tidak untuk dijual ulang.</t>
        </is>
      </c>
    </row>
  </sheetData>
  <pageMargins left="0.5" right="0.5" top="0.6" bottom="0.6" header="0.3" footer="0.3"/>
  <pageSetup paperSize="9" orientation="landscape" fitToHeight="0"/>
  <headerFooter>
    <oddHeader>&amp;C&amp;"Arial,Bold"&amp;12PRATINJAU - JADIBELI.COM</oddHeader>
  </headerFooter>
</worksheet>
</file>