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shboard" sheetId="1" r:id="rId1"/>
    <sheet name="Data" sheetId="2" r:id="rId2"/>
    <sheet name="Versi Lengkap" sheetId="3" r:id="rId3"/>
  </sheets>
  <calcPr calcId="191029" fullCalcOnLoad="1"/>
</workbook>
</file>

<file path=xl/styles.xml><?xml version="1.0" encoding="utf-8"?>
<styleSheet xmlns="http://schemas.openxmlformats.org/spreadsheetml/2006/main">
  <numFmts count="5">
    <numFmt numFmtId="164" formatCode="&quot;Rp&quot; #,##0"/>
    <numFmt numFmtId="165" formatCode="dd/mm/yyyy"/>
    <numFmt numFmtId="166" formatCode="#,##0"/>
    <numFmt numFmtId="167" formatCode="0%"/>
    <numFmt numFmtId="168" formatCode="mmm yyyy"/>
  </numFmts>
  <fonts count="14">
    <font>
      <sz val="10"/>
      <color rgb="FF0F172A"/>
      <name val="Arial"/>
      <family val="2"/>
    </font>
    <font>
      <b/>
      <sz val="18"/>
      <color rgb="FF0F172A"/>
      <name val="Arial"/>
      <family val="2"/>
    </font>
    <font>
      <sz val="9"/>
      <color rgb="FF64748B"/>
      <name val="Arial"/>
      <family val="2"/>
    </font>
    <font>
      <b/>
      <sz val="9"/>
      <color rgb="FFB45309"/>
      <name val="Arial"/>
      <family val="2"/>
    </font>
    <font>
      <b/>
      <sz val="10"/>
      <color rgb="FFFFFFFF"/>
      <name val="Arial"/>
      <family val="2"/>
    </font>
    <font>
      <b/>
      <sz val="10"/>
      <color rgb="FFEA580C"/>
      <name val="Arial"/>
      <family val="2"/>
    </font>
    <font>
      <b/>
      <sz val="20"/>
      <color rgb="FF0F172A"/>
      <name val="Arial"/>
      <family val="2"/>
    </font>
    <font>
      <b/>
      <sz val="8"/>
      <color rgb="FF64748B"/>
      <name val="Arial"/>
      <family val="2"/>
    </font>
    <font>
      <b/>
      <sz val="20"/>
      <color rgb="FFEA580C"/>
      <name val="Arial"/>
      <family val="2"/>
    </font>
    <font>
      <b/>
      <sz val="10"/>
      <color rgb="FF0F172A"/>
      <name val="Arial"/>
      <family val="2"/>
    </font>
    <font>
      <b/>
      <sz val="12"/>
      <color rgb="FF0F172A"/>
      <name val="Arial"/>
      <family val="2"/>
    </font>
    <font>
      <b/>
      <sz val="9"/>
      <color rgb="FFFFFFFF"/>
      <name val="Arial"/>
      <family val="2"/>
    </font>
    <font>
      <sz val="10"/>
      <color rgb="FF334155"/>
      <name val="Arial"/>
      <family val="2"/>
    </font>
    <font>
      <b/>
      <sz val="11"/>
      <color rgb="FFEA580C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8FAFC"/>
        <bgColor indexed="64"/>
      </patternFill>
    </fill>
    <fill>
      <patternFill patternType="solid">
        <fgColor rgb="FF1E293B"/>
        <bgColor indexed="64"/>
      </patternFill>
    </fill>
    <fill>
      <patternFill patternType="solid">
        <fgColor rgb="FFFFF7ED"/>
        <bgColor indexed="64"/>
      </patternFill>
    </fill>
    <fill>
      <patternFill patternType="solid">
        <fgColor rgb="FFFFEDD5"/>
        <bgColor indexed="64"/>
      </patternFill>
    </fill>
    <fill>
      <patternFill patternType="solid">
        <fgColor rgb="FFFEF3C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/>
      <bottom style="medium">
        <color rgb="FFEA580C"/>
      </bottom>
      <diagonal/>
    </border>
    <border>
      <left style="thin">
        <color rgb="FFE2E8F0"/>
      </left>
      <right style="thin">
        <color rgb="FFE2E8F0"/>
      </right>
      <top style="medium">
        <color rgb="FFEA580C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/>
      <bottom style="thin">
        <color rgb="FFE2E8F0"/>
      </bottom>
      <diagonal/>
    </border>
    <border>
      <left/>
      <right/>
      <top style="thin">
        <color rgb="FFEA580C"/>
      </top>
      <bottom style="thin">
        <color rgb="FFE2E8F0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left" vertical="center" inden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6" borderId="0" xfId="0" applyNumberFormat="1" applyFont="1" applyFill="1" applyBorder="1" applyAlignment="1">
      <alignment horizontal="left" vertical="center" wrapText="1" indent="1"/>
    </xf>
    <xf numFmtId="0" fontId="4" fillId="3" borderId="2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indent="1"/>
    </xf>
    <xf numFmtId="166" fontId="0" fillId="0" borderId="1" xfId="0" applyNumberFormat="1" applyFont="1" applyFill="1" applyBorder="1" applyAlignment="1">
      <alignment horizontal="right" vertical="center"/>
    </xf>
    <xf numFmtId="166" fontId="5" fillId="4" borderId="1" xfId="0" applyNumberFormat="1" applyFont="1" applyFill="1" applyBorder="1" applyAlignment="1">
      <alignment horizontal="right" vertical="center"/>
    </xf>
    <xf numFmtId="164" fontId="0" fillId="0" borderId="1" xfId="0" applyNumberFormat="1" applyFont="1" applyFill="1" applyBorder="1" applyAlignment="1">
      <alignment horizontal="right" vertical="center"/>
    </xf>
    <xf numFmtId="165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 indent="1"/>
    </xf>
    <xf numFmtId="166" fontId="0" fillId="2" borderId="1" xfId="0" applyNumberFormat="1" applyFont="1" applyFill="1" applyBorder="1" applyAlignment="1">
      <alignment horizontal="right" vertical="center"/>
    </xf>
    <xf numFmtId="164" fontId="0" fillId="2" borderId="1" xfId="0" applyNumberFormat="1" applyFont="1" applyFill="1" applyBorder="1" applyAlignment="1">
      <alignment horizontal="right" vertical="center"/>
    </xf>
    <xf numFmtId="0" fontId="6" fillId="0" borderId="2" xfId="0" applyNumberFormat="1" applyFont="1" applyFill="1" applyBorder="1" applyAlignment="1">
      <alignment horizontal="left" vertical="center" indent="1"/>
    </xf>
    <xf numFmtId="0" fontId="7" fillId="2" borderId="3" xfId="0" applyNumberFormat="1" applyFont="1" applyFill="1" applyBorder="1" applyAlignment="1">
      <alignment horizontal="center" vertical="center" wrapText="1"/>
    </xf>
    <xf numFmtId="166" fontId="8" fillId="0" borderId="4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center" vertical="center"/>
    </xf>
    <xf numFmtId="167" fontId="0" fillId="0" borderId="1" xfId="0" applyNumberFormat="1" applyFont="1" applyFill="1" applyBorder="1" applyAlignment="1">
      <alignment horizontal="center" vertical="center"/>
    </xf>
    <xf numFmtId="168" fontId="0" fillId="2" borderId="1" xfId="0" applyNumberFormat="1" applyFont="1" applyFill="1" applyBorder="1" applyAlignment="1">
      <alignment horizontal="left" vertical="center" indent="1"/>
    </xf>
    <xf numFmtId="0" fontId="9" fillId="5" borderId="5" xfId="0" applyNumberFormat="1" applyFont="1" applyFill="1" applyBorder="1" applyAlignment="1">
      <alignment horizontal="left" vertical="center" indent="1"/>
    </xf>
    <xf numFmtId="166" fontId="9" fillId="5" borderId="5" xfId="0" applyNumberFormat="1" applyFont="1" applyFill="1" applyBorder="1" applyAlignment="1">
      <alignment horizontal="center" vertical="center"/>
    </xf>
    <xf numFmtId="167" fontId="9" fillId="5" borderId="5" xfId="0" applyNumberFormat="1" applyFont="1" applyFill="1" applyBorder="1" applyAlignment="1">
      <alignment horizontal="center" vertical="center"/>
    </xf>
    <xf numFmtId="164" fontId="9" fillId="5" borderId="5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left" vertical="top" wrapText="1" indent="1"/>
    </xf>
    <xf numFmtId="0" fontId="13" fillId="0" borderId="0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Tren 6 bulan: Total Sisa Stok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 Sisa Stok</c:v>
          </c:tx>
          <c:spPr>
            <a:solidFill>
              <a:srgbClr val="EA580C"/>
            </a:solidFill>
            <a:ln>
              <a:noFill/>
            </a:ln>
          </c:spPr>
          <c:invertIfNegative val="0"/>
          <c:cat>
            <c:numRef>
              <c:f>Dashboard!$B$26:$B$31</c:f>
            </c:numRef>
          </c:cat>
          <c:val>
            <c:numRef>
              <c:f>Dashboard!$E$26:$E$31</c:f>
            </c:numRef>
          </c:val>
        </c:ser>
        <c:gapWidth val="60"/>
        <c:axId val="50010"/>
        <c:axId val="50020"/>
      </c:barChart>
      <c:catAx>
        <c:axId val="50010"/>
        <c:scaling>
          <c:orientation val="minMax"/>
        </c:scaling>
        <c:delete val="0"/>
        <c:axPos val="b"/>
        <c:numFmt formatCode="mmm yy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9</xdr:col>
      <xdr:colOff>0</xdr:colOff>
      <xdr:row>21</xdr:row>
      <xdr:rowOff>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A580C"/>
    <pageSetUpPr fitToPage="1"/>
  </sheetPr>
  <sheetViews>
    <sheetView showGridLines="0" tabSelected="1" workbookViewId="0">
      <selection activeCell="B4" sqref="B4"/>
    </sheetView>
  </sheetViews>
  <sheetFormatPr defaultRowHeight="18"/>
  <cols>
    <col min="1" max="1" width="2.5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2.5" customWidth="1"/>
  </cols>
  <sheetData>
    <row r="1" ht="42" customHeight="1">
      <c r="B1" s="14" t="inlineStr">
        <is>
          <t xml:space="preserve">📦 RINGKASAN STOK BARANG</t>
        </is>
      </c>
      <c r="C1" s="14"/>
      <c r="D1" s="14"/>
      <c r="E1" s="14"/>
      <c r="F1" s="14"/>
      <c r="G1" s="14"/>
      <c r="H1" s="14"/>
      <c r="I1" s="14"/>
    </row>
    <row r="2" ht="24" customHeight="1">
      <c r="B2" s="3" t="inlineStr">
        <is>
          <t xml:space="preserve">PRATINJAU: angka dan grafik ini terhitung dari sheet Data. Versi lengkap (dropdown, validasi, 300 baris) ada di jadibeli.com.</t>
        </is>
      </c>
      <c r="C2" s="3"/>
      <c r="D2" s="3"/>
      <c r="E2" s="3"/>
      <c r="F2" s="3"/>
      <c r="G2" s="3"/>
      <c r="H2" s="3"/>
      <c r="I2" s="3"/>
    </row>
    <row r="4" ht="24" customHeight="1">
      <c r="B4" s="15" t="inlineStr">
        <is>
          <t xml:space="preserve">JUMLAH ENTRI</t>
        </is>
      </c>
      <c r="C4" s="15"/>
      <c r="D4" s="15" t="inlineStr">
        <is>
          <t xml:space="preserve">TOTAL SISA STOK</t>
        </is>
      </c>
      <c r="E4" s="15"/>
      <c r="F4" s="15" t="inlineStr">
        <is>
          <t xml:space="preserve">TOTAL STOK MASUK</t>
        </is>
      </c>
      <c r="G4" s="15"/>
      <c r="H4" s="15" t="inlineStr">
        <is>
          <t xml:space="preserve">TOTAL STOK KELUAR</t>
        </is>
      </c>
      <c r="I4" s="15"/>
    </row>
    <row r="5" ht="40" customHeight="1">
      <c r="B5" s="16">
        <f>COUNTA(Data!$A$4:$A$18)</f>
      </c>
      <c r="C5" s="16"/>
      <c r="D5" s="16">
        <f>SUM(Data!$G$4:$G$18)</f>
      </c>
      <c r="E5" s="16"/>
      <c r="F5" s="16">
        <f>SUM(Data!$E$4:$E$18)</f>
      </c>
      <c r="G5" s="16"/>
      <c r="H5" s="16">
        <f>SUM(Data!$F$4:$F$18)</f>
      </c>
      <c r="I5" s="16"/>
    </row>
    <row r="6" ht="8" customHeight="1"/>
    <row r="7" ht="26" customHeight="1">
      <c r="B7" s="17" t="inlineStr">
        <is>
          <t xml:space="preserve">Grafik</t>
        </is>
      </c>
      <c r="C7" s="17"/>
      <c r="D7" s="17"/>
      <c r="E7" s="17"/>
      <c r="F7" s="17"/>
      <c r="G7" s="17"/>
      <c r="H7" s="17"/>
      <c r="I7" s="17"/>
    </row>
    <row r="23" ht="26" customHeight="1">
      <c r="B23" s="17" t="inlineStr">
        <is>
          <t xml:space="preserve">Data pendukung grafik</t>
        </is>
      </c>
      <c r="C23" s="17"/>
      <c r="D23" s="17"/>
      <c r="E23" s="17"/>
      <c r="F23" s="17"/>
      <c r="G23" s="17"/>
      <c r="H23" s="17"/>
      <c r="I23" s="17"/>
    </row>
    <row r="25" ht="24" customHeight="1">
      <c r="B25" s="18" t="inlineStr">
        <is>
          <t xml:space="preserve">Bulan</t>
        </is>
      </c>
      <c r="C25" s="18"/>
      <c r="D25" s="18" t="inlineStr">
        <is>
          <t xml:space="preserve">Entri</t>
        </is>
      </c>
      <c r="E25" s="18" t="inlineStr">
        <is>
          <t xml:space="preserve">Total Sisa Stok</t>
        </is>
      </c>
      <c r="F25" s="18"/>
    </row>
    <row r="26">
      <c r="B26" s="21">
        <f>EDATE(DATE(YEAR(TODAY()),MONTH(TODAY()),1),-5)</f>
      </c>
      <c r="C26" s="21"/>
      <c r="D26" s="19">
        <f>COUNTIFS(Data!$A$4:$A$18,"&gt;="&amp;$B26,Data!$A$4:$A$18,"&lt;"&amp;EDATE($B26,1))</f>
      </c>
      <c r="E26" s="19">
        <f>SUMIFS(Data!$G$4:$G$18,Data!$A$4:$A$18,"&gt;="&amp;$B26,Data!$A$4:$A$18,"&lt;"&amp;EDATE($B26,1))</f>
      </c>
      <c r="F26" s="19"/>
    </row>
    <row r="27">
      <c r="B27" s="21">
        <f>EDATE(DATE(YEAR(TODAY()),MONTH(TODAY()),1),-4)</f>
      </c>
      <c r="C27" s="21"/>
      <c r="D27" s="19">
        <f>COUNTIFS(Data!$A$4:$A$18,"&gt;="&amp;$B27,Data!$A$4:$A$18,"&lt;"&amp;EDATE($B27,1))</f>
      </c>
      <c r="E27" s="19">
        <f>SUMIFS(Data!$G$4:$G$18,Data!$A$4:$A$18,"&gt;="&amp;$B27,Data!$A$4:$A$18,"&lt;"&amp;EDATE($B27,1))</f>
      </c>
      <c r="F27" s="19"/>
    </row>
    <row r="28">
      <c r="B28" s="21">
        <f>EDATE(DATE(YEAR(TODAY()),MONTH(TODAY()),1),-3)</f>
      </c>
      <c r="C28" s="21"/>
      <c r="D28" s="19">
        <f>COUNTIFS(Data!$A$4:$A$18,"&gt;="&amp;$B28,Data!$A$4:$A$18,"&lt;"&amp;EDATE($B28,1))</f>
      </c>
      <c r="E28" s="19">
        <f>SUMIFS(Data!$G$4:$G$18,Data!$A$4:$A$18,"&gt;="&amp;$B28,Data!$A$4:$A$18,"&lt;"&amp;EDATE($B28,1))</f>
      </c>
      <c r="F28" s="19"/>
    </row>
    <row r="29">
      <c r="B29" s="21">
        <f>EDATE(DATE(YEAR(TODAY()),MONTH(TODAY()),1),-2)</f>
      </c>
      <c r="C29" s="21"/>
      <c r="D29" s="19">
        <f>COUNTIFS(Data!$A$4:$A$18,"&gt;="&amp;$B29,Data!$A$4:$A$18,"&lt;"&amp;EDATE($B29,1))</f>
      </c>
      <c r="E29" s="19">
        <f>SUMIFS(Data!$G$4:$G$18,Data!$A$4:$A$18,"&gt;="&amp;$B29,Data!$A$4:$A$18,"&lt;"&amp;EDATE($B29,1))</f>
      </c>
      <c r="F29" s="19"/>
    </row>
    <row r="30">
      <c r="B30" s="21">
        <f>EDATE(DATE(YEAR(TODAY()),MONTH(TODAY()),1),-1)</f>
      </c>
      <c r="C30" s="21"/>
      <c r="D30" s="19">
        <f>COUNTIFS(Data!$A$4:$A$18,"&gt;="&amp;$B30,Data!$A$4:$A$18,"&lt;"&amp;EDATE($B30,1))</f>
      </c>
      <c r="E30" s="19">
        <f>SUMIFS(Data!$G$4:$G$18,Data!$A$4:$A$18,"&gt;="&amp;$B30,Data!$A$4:$A$18,"&lt;"&amp;EDATE($B30,1))</f>
      </c>
      <c r="F30" s="19"/>
    </row>
    <row r="31">
      <c r="B31" s="21">
        <f>EDATE(DATE(YEAR(TODAY()),MONTH(TODAY()),1),0)</f>
      </c>
      <c r="C31" s="21"/>
      <c r="D31" s="19">
        <f>COUNTIFS(Data!$A$4:$A$18,"&gt;="&amp;$B31,Data!$A$4:$A$18,"&lt;"&amp;EDATE($B31,1))</f>
      </c>
      <c r="E31" s="19">
        <f>SUMIFS(Data!$G$4:$G$18,Data!$A$4:$A$18,"&gt;="&amp;$B31,Data!$A$4:$A$18,"&lt;"&amp;EDATE($B31,1))</f>
      </c>
      <c r="F31" s="19"/>
    </row>
  </sheetData>
  <mergeCells count="26">
    <mergeCell ref="B1:I1"/>
    <mergeCell ref="B2:I2"/>
    <mergeCell ref="B4:C4"/>
    <mergeCell ref="B5:C5"/>
    <mergeCell ref="D4:E4"/>
    <mergeCell ref="D5:E5"/>
    <mergeCell ref="F4:G4"/>
    <mergeCell ref="F5:G5"/>
    <mergeCell ref="H4:I4"/>
    <mergeCell ref="H5:I5"/>
    <mergeCell ref="B7:I7"/>
    <mergeCell ref="B23:I23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</mergeCells>
  <conditionalFormatting sqref="D26:D31">
    <cfRule type="dataBar" priority="1">
      <dataBar>
        <cfvo type="num" val="0"/>
        <cfvo type="max"/>
        <color rgb="FFFDBA74"/>
      </dataBar>
    </cfRule>
  </conditionalFormatting>
  <pageMargins left="0.5" right="0.5" top="0.6" bottom="0.6" header="0.3" footer="0.3"/>
  <pageSetup paperSize="9" orientation="landscape" fitToHeight="0"/>
  <headerFooter>
    <oddHeader>&amp;C&amp;"Arial,Bold"&amp;12PRATINJAU - JADIBELI.COM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EA580C"/>
    <pageSetUpPr fitToPage="1"/>
  </sheetPr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8"/>
  <cols>
    <col min="1" max="1" width="14" customWidth="1"/>
    <col min="2" max="2" width="24" customWidth="1"/>
    <col min="3" max="3" width="24" customWidth="1"/>
    <col min="4" max="4" width="24" customWidth="1"/>
    <col min="5" max="5" width="14" customWidth="1"/>
    <col min="6" max="6" width="15" customWidth="1"/>
    <col min="7" max="7" width="24" customWidth="1"/>
    <col min="8" max="8" width="17" customWidth="1"/>
  </cols>
  <sheetData>
    <row r="1" ht="38" customHeight="1">
      <c r="A1" s="1" t="inlineStr">
        <is>
          <t xml:space="preserve">📦 STOK BARANG</t>
        </is>
      </c>
      <c r="B1" s="1"/>
      <c r="C1" s="1"/>
      <c r="D1" s="1"/>
      <c r="E1" s="1"/>
      <c r="F1" s="1"/>
      <c r="G1" s="1"/>
      <c r="H1" s="1"/>
    </row>
    <row r="2" ht="26" customHeight="1">
      <c r="A2" s="3" t="inlineStr">
        <is>
          <t xml:space="preserve">VERSI PRATINJAU: data contoh dibatasi 15 baris, tanpa dropdown dan validasi. Versi lengkap (300 baris siap isi) tersedia di jadibeli.com.</t>
        </is>
      </c>
      <c r="B2" s="3"/>
      <c r="C2" s="3"/>
      <c r="D2" s="3"/>
      <c r="E2" s="3"/>
      <c r="F2" s="3"/>
      <c r="G2" s="3"/>
      <c r="H2" s="3"/>
    </row>
    <row r="3" ht="28" customHeight="1">
      <c r="A3" s="4" t="inlineStr">
        <is>
          <t xml:space="preserve">Tanggal</t>
        </is>
      </c>
      <c r="B3" s="4" t="inlineStr">
        <is>
          <t xml:space="preserve">Kode Barang</t>
        </is>
      </c>
      <c r="C3" s="4" t="inlineStr">
        <is>
          <t xml:space="preserve">Nama Barang</t>
        </is>
      </c>
      <c r="D3" s="4" t="inlineStr">
        <is>
          <t xml:space="preserve">Kategori</t>
        </is>
      </c>
      <c r="E3" s="4" t="inlineStr">
        <is>
          <t xml:space="preserve">Stok Masuk</t>
        </is>
      </c>
      <c r="F3" s="4" t="inlineStr">
        <is>
          <t xml:space="preserve">Stok Keluar</t>
        </is>
      </c>
      <c r="G3" s="4" t="inlineStr">
        <is>
          <t xml:space="preserve">Sisa Stok (otomatis)</t>
        </is>
      </c>
      <c r="H3" s="4" t="inlineStr">
        <is>
          <t xml:space="preserve">Harga Beli</t>
        </is>
      </c>
    </row>
    <row r="4">
      <c r="A4" s="5">
        <v>46209</v>
      </c>
      <c r="B4" s="6" t="inlineStr">
        <is>
          <t xml:space="preserve">Contoh kode barang</t>
        </is>
      </c>
      <c r="C4" s="6" t="inlineStr">
        <is>
          <t xml:space="preserve">Contoh nama barang</t>
        </is>
      </c>
      <c r="D4" s="6" t="inlineStr">
        <is>
          <t xml:space="preserve">Contoh kategori</t>
        </is>
      </c>
      <c r="E4" s="7">
        <v>4</v>
      </c>
      <c r="F4" s="7">
        <v>5</v>
      </c>
      <c r="G4" s="8">
        <f>IF(COUNTA(E4,F4)=0,"",N(E4)-N(F4))</f>
      </c>
      <c r="H4" s="9">
        <v>76000</v>
      </c>
    </row>
    <row r="5">
      <c r="A5" s="10">
        <v>46234</v>
      </c>
      <c r="B5" s="11" t="inlineStr">
        <is>
          <t xml:space="preserve">Contoh kode barang</t>
        </is>
      </c>
      <c r="C5" s="11" t="inlineStr">
        <is>
          <t xml:space="preserve">Contoh nama barang</t>
        </is>
      </c>
      <c r="D5" s="11" t="inlineStr">
        <is>
          <t xml:space="preserve">Contoh kategori</t>
        </is>
      </c>
      <c r="E5" s="12">
        <v>5</v>
      </c>
      <c r="F5" s="12">
        <v>7</v>
      </c>
      <c r="G5" s="8">
        <f>IF(COUNTA(E5,F5)=0,"",N(E5)-N(F5))</f>
      </c>
      <c r="H5" s="13">
        <v>185000</v>
      </c>
    </row>
    <row r="6">
      <c r="A6" s="5">
        <v>46259</v>
      </c>
      <c r="B6" s="6" t="inlineStr">
        <is>
          <t xml:space="preserve">Contoh kode barang</t>
        </is>
      </c>
      <c r="C6" s="6" t="inlineStr">
        <is>
          <t xml:space="preserve">Contoh nama barang</t>
        </is>
      </c>
      <c r="D6" s="6" t="inlineStr">
        <is>
          <t xml:space="preserve">Contoh kategori</t>
        </is>
      </c>
      <c r="E6" s="7">
        <v>7</v>
      </c>
      <c r="F6" s="7">
        <v>3</v>
      </c>
      <c r="G6" s="8">
        <f>IF(COUNTA(E6,F6)=0,"",N(E6)-N(F6))</f>
      </c>
      <c r="H6" s="9">
        <v>92000</v>
      </c>
    </row>
    <row r="7">
      <c r="A7" s="10">
        <v>46277</v>
      </c>
      <c r="B7" s="11" t="inlineStr">
        <is>
          <t xml:space="preserve">Contoh kode barang</t>
        </is>
      </c>
      <c r="C7" s="11" t="inlineStr">
        <is>
          <t xml:space="preserve">Contoh nama barang</t>
        </is>
      </c>
      <c r="D7" s="11" t="inlineStr">
        <is>
          <t xml:space="preserve">Contoh kategori</t>
        </is>
      </c>
      <c r="E7" s="12">
        <v>3</v>
      </c>
      <c r="F7" s="12">
        <v>3</v>
      </c>
      <c r="G7" s="8">
        <f>IF(COUNTA(E7,F7)=0,"",N(E7)-N(F7))</f>
      </c>
      <c r="H7" s="13">
        <v>240000</v>
      </c>
    </row>
    <row r="8">
      <c r="A8" s="5">
        <v>46293</v>
      </c>
      <c r="B8" s="6" t="inlineStr">
        <is>
          <t xml:space="preserve">Contoh kode barang</t>
        </is>
      </c>
      <c r="C8" s="6" t="inlineStr">
        <is>
          <t xml:space="preserve">Contoh nama barang</t>
        </is>
      </c>
      <c r="D8" s="6" t="inlineStr">
        <is>
          <t xml:space="preserve">Contoh kategori</t>
        </is>
      </c>
      <c r="E8" s="7">
        <v>3</v>
      </c>
      <c r="F8" s="7">
        <v>6</v>
      </c>
      <c r="G8" s="8">
        <f>IF(COUNTA(E8,F8)=0,"",N(E8)-N(F8))</f>
      </c>
      <c r="H8" s="9">
        <v>64000</v>
      </c>
    </row>
    <row r="9">
      <c r="A9" s="10">
        <v>46307</v>
      </c>
      <c r="B9" s="11" t="inlineStr">
        <is>
          <t xml:space="preserve">Contoh kode barang</t>
        </is>
      </c>
      <c r="C9" s="11" t="inlineStr">
        <is>
          <t xml:space="preserve">Contoh nama barang</t>
        </is>
      </c>
      <c r="D9" s="11" t="inlineStr">
        <is>
          <t xml:space="preserve">Contoh kategori</t>
        </is>
      </c>
      <c r="E9" s="12">
        <v>6</v>
      </c>
      <c r="F9" s="12">
        <v>2</v>
      </c>
      <c r="G9" s="8">
        <f>IF(COUNTA(E9,F9)=0,"",N(E9)-N(F9))</f>
      </c>
      <c r="H9" s="13">
        <v>150000</v>
      </c>
    </row>
    <row r="10">
      <c r="A10" s="5">
        <v>46320</v>
      </c>
      <c r="B10" s="6" t="inlineStr">
        <is>
          <t xml:space="preserve">Contoh kode barang</t>
        </is>
      </c>
      <c r="C10" s="6" t="inlineStr">
        <is>
          <t xml:space="preserve">Contoh nama barang</t>
        </is>
      </c>
      <c r="D10" s="6" t="inlineStr">
        <is>
          <t xml:space="preserve">Contoh kategori</t>
        </is>
      </c>
      <c r="E10" s="7">
        <v>2</v>
      </c>
      <c r="F10" s="7">
        <v>8</v>
      </c>
      <c r="G10" s="8">
        <f>IF(COUNTA(E10,F10)=0,"",N(E10)-N(F10))</f>
      </c>
      <c r="H10" s="9">
        <v>118000</v>
      </c>
    </row>
    <row r="11">
      <c r="A11" s="10">
        <v>46329</v>
      </c>
      <c r="B11" s="11" t="inlineStr">
        <is>
          <t xml:space="preserve">Contoh kode barang</t>
        </is>
      </c>
      <c r="C11" s="11" t="inlineStr">
        <is>
          <t xml:space="preserve">Contoh nama barang</t>
        </is>
      </c>
      <c r="D11" s="11" t="inlineStr">
        <is>
          <t xml:space="preserve">Contoh kategori</t>
        </is>
      </c>
      <c r="E11" s="12">
        <v>8</v>
      </c>
      <c r="F11" s="12">
        <v>4</v>
      </c>
      <c r="G11" s="8">
        <f>IF(COUNTA(E11,F11)=0,"",N(E11)-N(F11))</f>
      </c>
      <c r="H11" s="13">
        <v>205000</v>
      </c>
    </row>
    <row r="12">
      <c r="A12" s="5"/>
      <c r="B12" s="6"/>
      <c r="C12" s="6"/>
      <c r="D12" s="6"/>
      <c r="E12" s="7"/>
      <c r="F12" s="7"/>
      <c r="G12" s="8">
        <f>IF(COUNTA(E12,F12)=0,"",N(E12)-N(F12))</f>
      </c>
      <c r="H12" s="9"/>
    </row>
    <row r="13">
      <c r="A13" s="10"/>
      <c r="B13" s="11"/>
      <c r="C13" s="11"/>
      <c r="D13" s="11"/>
      <c r="E13" s="12"/>
      <c r="F13" s="12"/>
      <c r="G13" s="8">
        <f>IF(COUNTA(E13,F13)=0,"",N(E13)-N(F13))</f>
      </c>
      <c r="H13" s="13"/>
    </row>
    <row r="14">
      <c r="A14" s="5"/>
      <c r="B14" s="6"/>
      <c r="C14" s="6"/>
      <c r="D14" s="6"/>
      <c r="E14" s="7"/>
      <c r="F14" s="7"/>
      <c r="G14" s="8">
        <f>IF(COUNTA(E14,F14)=0,"",N(E14)-N(F14))</f>
      </c>
      <c r="H14" s="9"/>
    </row>
    <row r="15">
      <c r="A15" s="10"/>
      <c r="B15" s="11"/>
      <c r="C15" s="11"/>
      <c r="D15" s="11"/>
      <c r="E15" s="12"/>
      <c r="F15" s="12"/>
      <c r="G15" s="8">
        <f>IF(COUNTA(E15,F15)=0,"",N(E15)-N(F15))</f>
      </c>
      <c r="H15" s="13"/>
    </row>
    <row r="16">
      <c r="A16" s="5"/>
      <c r="B16" s="6"/>
      <c r="C16" s="6"/>
      <c r="D16" s="6"/>
      <c r="E16" s="7"/>
      <c r="F16" s="7"/>
      <c r="G16" s="8">
        <f>IF(COUNTA(E16,F16)=0,"",N(E16)-N(F16))</f>
      </c>
      <c r="H16" s="9"/>
    </row>
    <row r="17">
      <c r="A17" s="10"/>
      <c r="B17" s="11"/>
      <c r="C17" s="11"/>
      <c r="D17" s="11"/>
      <c r="E17" s="12"/>
      <c r="F17" s="12"/>
      <c r="G17" s="8">
        <f>IF(COUNTA(E17,F17)=0,"",N(E17)-N(F17))</f>
      </c>
      <c r="H17" s="13"/>
    </row>
    <row r="18">
      <c r="A18" s="5"/>
      <c r="B18" s="6"/>
      <c r="C18" s="6"/>
      <c r="D18" s="6"/>
      <c r="E18" s="7"/>
      <c r="F18" s="7"/>
      <c r="G18" s="8">
        <f>IF(COUNTA(E18,F18)=0,"",N(E18)-N(F18))</f>
      </c>
      <c r="H18" s="9"/>
    </row>
  </sheetData>
  <mergeCells count="2">
    <mergeCell ref="A1:H1"/>
    <mergeCell ref="A2:H2"/>
  </mergeCells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EA580C"/>
    <pageSetUpPr fitToPage="1"/>
  </sheetPr>
  <sheetViews>
    <sheetView showGridLines="0" workbookViewId="0">
      <selection activeCell="B3" sqref="B3"/>
    </sheetView>
  </sheetViews>
  <sheetFormatPr defaultRowHeight="18"/>
  <cols>
    <col min="1" max="1" width="2.5" customWidth="1"/>
    <col min="2" max="2" width="90" customWidth="1"/>
  </cols>
  <sheetData>
    <row r="1" ht="40" customHeight="1">
      <c r="B1" s="1" t="inlineStr">
        <is>
          <t xml:space="preserve">VERSI LENGKAP</t>
        </is>
      </c>
    </row>
    <row r="3" ht="22" customHeight="1">
      <c r="B3" s="27" t="inlineStr">
        <is>
          <t xml:space="preserve">Yang kamu dapat</t>
        </is>
      </c>
    </row>
    <row r="4" ht="44" customHeight="1">
      <c r="B4" s="26" t="inlineStr">
        <is>
          <t xml:space="preserve">300 baris siap isi, dropdown pilihan, validasi tanggal dan angka, filter di header, serta panduan pemakaian.</t>
        </is>
      </c>
    </row>
    <row r="6" ht="22" customHeight="1">
      <c r="B6" s="27" t="inlineStr">
        <is>
          <t xml:space="preserve">Cara mendapatkan</t>
        </is>
      </c>
    </row>
    <row r="7" ht="44" customHeight="1">
      <c r="B7" s="26" t="inlineStr">
        <is>
          <t xml:space="preserve">Pesan lewat katalog jadibeli.com, bayar dengan QRIS, lalu unduh setelah pembayaran dikonfirmasi.</t>
        </is>
      </c>
    </row>
    <row r="9" ht="22" customHeight="1">
      <c r="B9" s="27" t="inlineStr">
        <is>
          <t xml:space="preserve">Catatan</t>
        </is>
      </c>
    </row>
    <row r="10" ht="44" customHeight="1">
      <c r="B10" s="26" t="inlineStr">
        <is>
          <t xml:space="preserve">File ini hanya pratinjau: dibatasi 15 baris dan tidak untuk dijual ulang.</t>
        </is>
      </c>
    </row>
  </sheetData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